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sa\Desktop\"/>
    </mc:Choice>
  </mc:AlternateContent>
  <bookViews>
    <workbookView xWindow="0" yWindow="0" windowWidth="14445" windowHeight="8850" xr2:uid="{00000000-000D-0000-FFFF-FFFF00000000}"/>
  </bookViews>
  <sheets>
    <sheet name="Sheet1" sheetId="1" r:id="rId1"/>
    <sheet name="_SSC" sheetId="2" state="veryHidden" r:id="rId2"/>
  </sheets>
  <calcPr calcId="171027"/>
</workbook>
</file>

<file path=xl/calcChain.xml><?xml version="1.0" encoding="utf-8"?>
<calcChain xmlns="http://schemas.openxmlformats.org/spreadsheetml/2006/main">
  <c r="F7" i="1" l="1"/>
  <c r="F11" i="1" s="1"/>
  <c r="D11" i="1"/>
  <c r="H11" i="1" s="1"/>
  <c r="H14" i="1" l="1"/>
  <c r="H16" i="1" s="1"/>
  <c r="H21" i="1" s="1"/>
  <c r="H22" i="1" s="1"/>
  <c r="H20" i="1"/>
  <c r="H43" i="1"/>
  <c r="D38" i="1"/>
  <c r="H35" i="1"/>
  <c r="F34" i="1"/>
  <c r="F38" i="1" s="1"/>
  <c r="D34" i="1"/>
  <c r="H48" i="1" l="1"/>
  <c r="H38" i="1"/>
  <c r="H47" i="1" s="1"/>
  <c r="H49" i="1" l="1"/>
</calcChain>
</file>

<file path=xl/sharedStrings.xml><?xml version="1.0" encoding="utf-8"?>
<sst xmlns="http://schemas.openxmlformats.org/spreadsheetml/2006/main" count="42" uniqueCount="31">
  <si>
    <t>BLENDED OVERTIME RATE WORKSHEET</t>
  </si>
  <si>
    <t>Position:</t>
  </si>
  <si>
    <t>Straight Time Hourly Rate</t>
  </si>
  <si>
    <t>Total Hours Worked</t>
  </si>
  <si>
    <t>Total Wages at Straight Time</t>
  </si>
  <si>
    <t>Shift Differential:</t>
  </si>
  <si>
    <t>Hours Worked in That Position:</t>
  </si>
  <si>
    <t>Total Gross Dollars Earned:</t>
  </si>
  <si>
    <t>Total Straight Time (ST) Rate:</t>
  </si>
  <si>
    <t>Total Wages at ST divided by Total Hours Worked=Average ST Rate</t>
  </si>
  <si>
    <t>(685.20 / 45 hours)</t>
  </si>
  <si>
    <t>Total Blended Rate OT Wages</t>
  </si>
  <si>
    <t>Total Wages</t>
  </si>
  <si>
    <t>Total Straight Time Wages</t>
  </si>
  <si>
    <t>BLENDED OT RATE (Avg ST Rate X .5)</t>
  </si>
  <si>
    <t>1) PARA-PROFESSIONAL</t>
  </si>
  <si>
    <t>2) CUSTODIAN</t>
  </si>
  <si>
    <t>(15.23 X .5)</t>
  </si>
  <si>
    <t xml:space="preserve">The worksheet takes the straight time wages divided by the total straight time hours worked to arrive at an average ST rate. </t>
  </si>
  <si>
    <t>It then multiplies the average ST rate times the .5 to arrive at the OT Blended Rate. The OT Blended Rate times the OT hours equals</t>
  </si>
  <si>
    <t>1)</t>
  </si>
  <si>
    <t xml:space="preserve">2) </t>
  </si>
  <si>
    <t>Total Blended Rate OT Wages                    (5 hrs. X $7.61)</t>
  </si>
  <si>
    <t>Enter Total Wages at ST divided by Total Hours Worked=Average ST Rate</t>
  </si>
  <si>
    <t xml:space="preserve">the OT Pay.      </t>
  </si>
  <si>
    <r>
      <t xml:space="preserve">BLENDED OVERTIME RATE WORKSHEET </t>
    </r>
    <r>
      <rPr>
        <b/>
        <sz val="22"/>
        <color theme="1"/>
        <rFont val="Calibri"/>
        <family val="2"/>
        <scheme val="minor"/>
      </rPr>
      <t>EXAMPLE</t>
    </r>
  </si>
  <si>
    <t>(TOTAL WAGES / TOTAL HOURS)</t>
  </si>
  <si>
    <t>( Blended Hourly X .5)</t>
  </si>
  <si>
    <t>{"IsHide":false,"HiddenInExcel":false,"SheetId":-1,"Name":"Sheet1","Guid":"ZUI0ZY","Index":1,"VisibleRange":"","SheetTheme":{"TabColor":"","BodyColor":"","BodyImage":""}}</t>
  </si>
  <si>
    <t>{"BrowserAndLocation":{"ConversionPath":"C:\\Users\\Lisa\\Documents\\SpreadsheetConverter","SelectedBrowsers":[]},"SpreadsheetServer":{"Username":"","Password":"","ServerUrl":""},"ConfigureSubmitDefault":{"Email":"","Free":false,"Advanced":false,"AdvancedSecured":false,"Demo":true},"MessageBubble":{"Close":false,"TopMsg":0},"CustomizeTheme":{"Theme":""},"QrSetting":{"ShowOnConversion":true},"CongratsPage":{"LastOpenedVersion":""},"WordPressPluginSetting":{"IsPluginInstalled":false},"Preferences":{"IsAdvancedSettingModelInitialize":true,"IsCaptchaInitialize":true,"IsNodeSettingInitialize":false,"IsRequiredFieldModalInitialize":true,"IsSubmitDialogModelInitialize":true,"IsToolbarButtonModelInitialize":true,"IsWizardButtonModelInitialize":true,"ReadFromHidden":false,"AdvancedSetting":null,"NodeSetting":{"LoginText":{"LoginButtonText":"Login","PageDescription":"Restricted access only","LoginErrorMessage":"Authentication failed, please check your username and password.","PlaceholderPassword":"password","PlaceholderUsername":"username / email","UserExtraMessage":""}},"Captcha":{"Heading":"Enter the number displayed below.","Message":"This is to verify that you are a human visitor, to prevent automated form submissions.","OkButton":"OK","CancelButton":"Cancel","ErrorMessage":"Your answer is incorrect, please try again."},"RequiredField":{"ErrorMessage":"The fields with the red border are required or invalid.","OkButton":"OK","DDLDefaultRequiredText":"Please Select"},"WizardButton":{"Next":"Next","Previous":"Previous","Cancel":"Cancel","Finish":"Finish"},"ToolbarButton":{"Submit":"Submit","Print":"Print","PrintAll":"Print All","Reset":"Reset","Update":"Update","Back":"Back"},"SubmitDialog":{"SubmitDialogHeading":"Submit Successful.","SubmitDialogDesc":"The form was successfully submitted.","BeforeSubmitDesc":"The form is being submitted.","OfflineHeading":"Save until online","OfflineDesc":"You are currently offline and the submit failed. Do you want to save the submit and send it later when you are online.","OfflineConfirm":"Do you want to save?","OfflineSubmitHeading":"Offline forms submit confirmation","OfflineSubmitDesc":"There are Offline form(s), which are now ready to submit in server.","OfflineSubmitConfirm":"Do you want to submit?","FailOfflineHeading":"Offline Form submit failed","FailOfflineDesc":"Unable to connect to the Internet. Please try submitting the offline forms later in internet connection.","OfflineSubmitWait":"It may take sometime to finish all submits depending on the size of offline forms and internet connection.","OfflineSubmitWaitCounter":"Left","OfflineSubmitError":"Submit error: Please try later."}},"UxPreferences":null}</t>
  </si>
  <si>
    <t>{"InputDetection":0,"RecalcMode":0,"Layout":0,"LayoutSamePagesHeightEnabled":false,"Theme":{"BgColor":"#FFFFFFFF","BgImage":"","InputBorderStyle":2,"AppliedTheme":""},"SmartphoneSettings":{"ViewportLock":true,"UseOldViewEngine":false,"EnableZoom":false,"EnableSwipe":false,"HideToolbar":false,"InheritBackgroundColor":false,"CheckboxFlavor":1,"ShowBubble":false},"Name":"","Flavor":0,"Edition":0,"CopyProtect":{"IsEnabled":false,"DomainName":""},"HideSscPoweredlogo":false,"AspnetConfig":{"BrowseUrl":"http://localhost/ssc","FileExtension":0},"NodeSecureLoginEnabled":false,"SmartphoneTheme":1,"Toolbar":{"Position":1,"IsSubmit":true,"IsPrint":true,"IsPrintAll":false,"IsReset":true,"IsUpdate":true},"ConfigureSubmit":{"IsShowCaptcha":false,"IsUseSscWebServer":true,"ReceiverCode":"","IsFreeService":false,"IsAdvanceService":false,"IsSecureEmail":false,"IsDemonstrationService":true,"AfterSuccessfulSubmit":"","AfterFailSubmit":"","AfterCancelWizard":"","IsUseOwnWebServer":false,"OwnWebServerURL":"","OwnWebServerTarget":"","SubmitTarget":0},"IgnoreBgInputCell":false,"ButtonStyle":0,"ResponsiveDesignDisabled":false,"HideLookupRange":false,"BrowserStorageEnabled":false,"RealtimeSyncEnabled":true,"GoogleAnalyticsTrackingId":"","GoogleApiKey":"","ChartSelected":3,"ChartYAxisFixed":false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</si>
</sst>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4" fillId="0" borderId="0" xfId="0" applyFont="1" applyAlignment="1">
      <alignment horizont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wrapText="1"/>
    </xf>
    <xf numFmtId="0" fontId="0" fillId="0" borderId="0" xfId="0" applyFont="1" applyAlignment="1">
      <alignment horizontal="center" wrapText="1"/>
    </xf>
    <xf numFmtId="2" fontId="0" fillId="0" borderId="0" xfId="0" applyNumberFormat="1" applyFont="1" applyAlignment="1">
      <alignment horizontal="center" wrapText="1"/>
    </xf>
    <xf numFmtId="0" fontId="0" fillId="0" borderId="0" xfId="0" applyFont="1" applyAlignment="1"/>
    <xf numFmtId="2" fontId="0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44" fontId="1" fillId="0" borderId="0" xfId="1" applyFont="1" applyAlignment="1">
      <alignment wrapText="1"/>
    </xf>
    <xf numFmtId="0" fontId="3" fillId="0" borderId="0" xfId="0" applyFont="1" applyAlignment="1">
      <alignment horizontal="right" wrapText="1"/>
    </xf>
    <xf numFmtId="0" fontId="3" fillId="0" borderId="10" xfId="0" applyFont="1" applyBorder="1" applyAlignment="1">
      <alignment horizontal="right" wrapText="1"/>
    </xf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wrapText="1"/>
    </xf>
    <xf numFmtId="44" fontId="2" fillId="3" borderId="9" xfId="1" applyFont="1" applyFill="1" applyBorder="1" applyAlignment="1">
      <alignment horizontal="center" wrapText="1"/>
    </xf>
    <xf numFmtId="2" fontId="2" fillId="3" borderId="9" xfId="0" applyNumberFormat="1" applyFont="1" applyFill="1" applyBorder="1" applyAlignment="1">
      <alignment horizontal="right" wrapText="1"/>
    </xf>
    <xf numFmtId="2" fontId="2" fillId="3" borderId="9" xfId="0" applyNumberFormat="1" applyFont="1" applyFill="1" applyBorder="1" applyAlignment="1">
      <alignment horizontal="center" wrapText="1"/>
    </xf>
    <xf numFmtId="44" fontId="2" fillId="3" borderId="9" xfId="1" applyFont="1" applyFill="1" applyBorder="1" applyAlignment="1">
      <alignment wrapText="1"/>
    </xf>
    <xf numFmtId="0" fontId="2" fillId="4" borderId="9" xfId="0" applyFont="1" applyFill="1" applyBorder="1" applyAlignment="1">
      <alignment horizontal="center" wrapText="1"/>
    </xf>
    <xf numFmtId="0" fontId="2" fillId="4" borderId="9" xfId="0" applyFont="1" applyFill="1" applyBorder="1" applyAlignment="1">
      <alignment wrapText="1"/>
    </xf>
    <xf numFmtId="44" fontId="2" fillId="4" borderId="9" xfId="1" applyFont="1" applyFill="1" applyBorder="1" applyAlignment="1">
      <alignment horizontal="center" wrapText="1"/>
    </xf>
    <xf numFmtId="2" fontId="2" fillId="4" borderId="9" xfId="0" applyNumberFormat="1" applyFont="1" applyFill="1" applyBorder="1" applyAlignment="1">
      <alignment horizontal="right" wrapText="1"/>
    </xf>
    <xf numFmtId="2" fontId="2" fillId="4" borderId="9" xfId="0" applyNumberFormat="1" applyFont="1" applyFill="1" applyBorder="1" applyAlignment="1">
      <alignment horizontal="center" wrapText="1"/>
    </xf>
    <xf numFmtId="44" fontId="2" fillId="4" borderId="9" xfId="1" applyFont="1" applyFill="1" applyBorder="1" applyAlignment="1">
      <alignment wrapText="1"/>
    </xf>
    <xf numFmtId="0" fontId="3" fillId="5" borderId="4" xfId="0" applyFont="1" applyFill="1" applyBorder="1" applyAlignment="1"/>
    <xf numFmtId="0" fontId="3" fillId="5" borderId="5" xfId="0" applyFont="1" applyFill="1" applyBorder="1" applyAlignment="1"/>
    <xf numFmtId="0" fontId="0" fillId="5" borderId="5" xfId="0" applyFont="1" applyFill="1" applyBorder="1" applyAlignment="1"/>
    <xf numFmtId="44" fontId="5" fillId="5" borderId="6" xfId="1" applyFont="1" applyFill="1" applyBorder="1" applyAlignment="1"/>
    <xf numFmtId="0" fontId="3" fillId="5" borderId="1" xfId="0" applyFont="1" applyFill="1" applyBorder="1" applyAlignment="1">
      <alignment wrapText="1"/>
    </xf>
    <xf numFmtId="0" fontId="3" fillId="5" borderId="0" xfId="0" applyFont="1" applyFill="1" applyBorder="1" applyAlignment="1">
      <alignment wrapText="1"/>
    </xf>
    <xf numFmtId="0" fontId="0" fillId="5" borderId="0" xfId="0" applyFont="1" applyFill="1" applyBorder="1" applyAlignment="1">
      <alignment wrapText="1"/>
    </xf>
    <xf numFmtId="0" fontId="0" fillId="5" borderId="7" xfId="0" applyFont="1" applyFill="1" applyBorder="1" applyAlignment="1">
      <alignment wrapText="1"/>
    </xf>
    <xf numFmtId="0" fontId="0" fillId="5" borderId="1" xfId="0" applyFont="1" applyFill="1" applyBorder="1" applyAlignment="1">
      <alignment wrapText="1"/>
    </xf>
    <xf numFmtId="44" fontId="5" fillId="5" borderId="7" xfId="1" applyFont="1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0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horizontal="center" wrapText="1"/>
    </xf>
    <xf numFmtId="0" fontId="0" fillId="5" borderId="8" xfId="0" applyFont="1" applyFill="1" applyBorder="1" applyAlignment="1">
      <alignment wrapText="1"/>
    </xf>
    <xf numFmtId="0" fontId="3" fillId="7" borderId="4" xfId="0" applyFont="1" applyFill="1" applyBorder="1" applyAlignment="1"/>
    <xf numFmtId="0" fontId="3" fillId="7" borderId="5" xfId="0" applyFont="1" applyFill="1" applyBorder="1" applyAlignment="1"/>
    <xf numFmtId="0" fontId="0" fillId="7" borderId="5" xfId="0" applyFont="1" applyFill="1" applyBorder="1" applyAlignment="1"/>
    <xf numFmtId="44" fontId="5" fillId="7" borderId="6" xfId="1" applyFont="1" applyFill="1" applyBorder="1" applyAlignment="1"/>
    <xf numFmtId="0" fontId="3" fillId="7" borderId="1" xfId="0" applyFont="1" applyFill="1" applyBorder="1" applyAlignment="1">
      <alignment wrapText="1"/>
    </xf>
    <xf numFmtId="0" fontId="3" fillId="7" borderId="0" xfId="0" applyFont="1" applyFill="1" applyBorder="1" applyAlignment="1">
      <alignment wrapText="1"/>
    </xf>
    <xf numFmtId="0" fontId="0" fillId="7" borderId="0" xfId="0" applyFont="1" applyFill="1" applyBorder="1" applyAlignment="1">
      <alignment wrapText="1"/>
    </xf>
    <xf numFmtId="0" fontId="0" fillId="7" borderId="7" xfId="0" applyFont="1" applyFill="1" applyBorder="1" applyAlignment="1">
      <alignment wrapText="1"/>
    </xf>
    <xf numFmtId="0" fontId="0" fillId="7" borderId="1" xfId="0" applyFont="1" applyFill="1" applyBorder="1" applyAlignment="1">
      <alignment wrapText="1"/>
    </xf>
    <xf numFmtId="44" fontId="5" fillId="7" borderId="7" xfId="1" applyFont="1" applyFill="1" applyBorder="1" applyAlignment="1">
      <alignment wrapText="1"/>
    </xf>
    <xf numFmtId="0" fontId="0" fillId="7" borderId="2" xfId="0" applyFont="1" applyFill="1" applyBorder="1" applyAlignment="1">
      <alignment wrapText="1"/>
    </xf>
    <xf numFmtId="0" fontId="0" fillId="7" borderId="3" xfId="0" applyFont="1" applyFill="1" applyBorder="1" applyAlignment="1">
      <alignment wrapText="1"/>
    </xf>
    <xf numFmtId="0" fontId="3" fillId="7" borderId="3" xfId="0" applyFont="1" applyFill="1" applyBorder="1" applyAlignment="1">
      <alignment horizontal="center" wrapText="1"/>
    </xf>
    <xf numFmtId="0" fontId="0" fillId="7" borderId="8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44" fontId="2" fillId="2" borderId="6" xfId="1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0" xfId="0" applyFont="1" applyFill="1" applyBorder="1" applyAlignment="1">
      <alignment wrapText="1"/>
    </xf>
    <xf numFmtId="44" fontId="2" fillId="2" borderId="7" xfId="1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44" fontId="2" fillId="2" borderId="8" xfId="1" applyFont="1" applyFill="1" applyBorder="1" applyAlignment="1">
      <alignment wrapText="1"/>
    </xf>
    <xf numFmtId="0" fontId="6" fillId="6" borderId="0" xfId="0" applyFont="1" applyFill="1" applyAlignment="1"/>
    <xf numFmtId="0" fontId="2" fillId="3" borderId="9" xfId="0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 applyAlignment="1">
      <alignment wrapText="1"/>
    </xf>
    <xf numFmtId="0" fontId="8" fillId="0" borderId="0" xfId="0" applyFont="1" applyAlignment="1"/>
    <xf numFmtId="0" fontId="9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topLeftCell="A23" workbookViewId="0">
      <selection activeCell="B20" sqref="B20"/>
    </sheetView>
  </sheetViews>
  <sheetFormatPr defaultRowHeight="15" x14ac:dyDescent="0.25"/>
  <cols>
    <col min="1" max="1" width="1.7109375" style="1" customWidth="1"/>
    <col min="2" max="2" width="29" style="1" customWidth="1"/>
    <col min="3" max="3" width="2.85546875" style="1" customWidth="1"/>
    <col min="4" max="4" width="24.42578125" style="1" customWidth="1"/>
    <col min="5" max="5" width="2.42578125" style="1" customWidth="1"/>
    <col min="6" max="6" width="33.28515625" style="1" customWidth="1"/>
    <col min="7" max="7" width="5.140625" style="1" customWidth="1"/>
    <col min="8" max="8" width="38" style="1" customWidth="1"/>
    <col min="9" max="16384" width="9.140625" style="1"/>
  </cols>
  <sheetData>
    <row r="1" spans="2:8" s="2" customFormat="1" ht="28.5" x14ac:dyDescent="0.45">
      <c r="D1" s="3" t="s">
        <v>25</v>
      </c>
    </row>
    <row r="2" spans="2:8" s="4" customFormat="1" x14ac:dyDescent="0.25"/>
    <row r="3" spans="2:8" s="4" customFormat="1" x14ac:dyDescent="0.25">
      <c r="B3" s="12"/>
      <c r="C3" s="12"/>
      <c r="D3" s="10"/>
      <c r="E3" s="10"/>
      <c r="F3" s="10"/>
      <c r="G3" s="10"/>
      <c r="H3" s="10"/>
    </row>
    <row r="4" spans="2:8" s="4" customFormat="1" x14ac:dyDescent="0.25">
      <c r="B4" s="12" t="s">
        <v>1</v>
      </c>
      <c r="C4" s="12"/>
      <c r="D4" s="22" t="s">
        <v>15</v>
      </c>
      <c r="E4" s="22"/>
      <c r="F4" s="22" t="s">
        <v>16</v>
      </c>
      <c r="G4" s="23"/>
      <c r="H4" s="23"/>
    </row>
    <row r="5" spans="2:8" s="4" customFormat="1" x14ac:dyDescent="0.25">
      <c r="B5" s="12" t="s">
        <v>2</v>
      </c>
      <c r="C5" s="12"/>
      <c r="D5" s="24">
        <v>12.87</v>
      </c>
      <c r="E5" s="22"/>
      <c r="F5" s="24">
        <v>15.65</v>
      </c>
      <c r="G5" s="22"/>
      <c r="H5" s="22"/>
    </row>
    <row r="6" spans="2:8" s="4" customFormat="1" ht="24.75" customHeight="1" x14ac:dyDescent="0.25">
      <c r="B6" s="12" t="s">
        <v>5</v>
      </c>
      <c r="C6" s="12"/>
      <c r="D6" s="22"/>
      <c r="E6" s="22"/>
      <c r="F6" s="24">
        <v>0.25</v>
      </c>
      <c r="G6" s="22"/>
      <c r="H6" s="22" t="s">
        <v>3</v>
      </c>
    </row>
    <row r="7" spans="2:8" s="4" customFormat="1" x14ac:dyDescent="0.25">
      <c r="B7" s="12" t="s">
        <v>8</v>
      </c>
      <c r="C7" s="12"/>
      <c r="D7" s="24">
        <v>12.87</v>
      </c>
      <c r="E7" s="22"/>
      <c r="F7" s="24">
        <f>F5+F6</f>
        <v>15.9</v>
      </c>
      <c r="G7" s="22"/>
      <c r="H7" s="22"/>
    </row>
    <row r="8" spans="2:8" s="4" customFormat="1" x14ac:dyDescent="0.25">
      <c r="B8" s="12" t="s">
        <v>6</v>
      </c>
      <c r="C8" s="12"/>
      <c r="D8" s="22">
        <v>10</v>
      </c>
      <c r="E8" s="22"/>
      <c r="F8" s="22">
        <v>35</v>
      </c>
      <c r="G8" s="22"/>
      <c r="H8" s="25">
        <v>45</v>
      </c>
    </row>
    <row r="9" spans="2:8" s="4" customFormat="1" x14ac:dyDescent="0.25">
      <c r="B9" s="12"/>
      <c r="C9" s="12"/>
      <c r="D9" s="22"/>
      <c r="E9" s="22"/>
      <c r="F9" s="22"/>
      <c r="G9" s="22"/>
      <c r="H9" s="22"/>
    </row>
    <row r="10" spans="2:8" s="4" customFormat="1" x14ac:dyDescent="0.25">
      <c r="B10" s="12"/>
      <c r="C10" s="12"/>
      <c r="D10" s="22"/>
      <c r="E10" s="22"/>
      <c r="F10" s="22"/>
      <c r="G10" s="22"/>
      <c r="H10" s="22" t="s">
        <v>4</v>
      </c>
    </row>
    <row r="11" spans="2:8" s="4" customFormat="1" ht="15.75" thickBot="1" x14ac:dyDescent="0.3">
      <c r="B11" s="12" t="s">
        <v>7</v>
      </c>
      <c r="C11" s="13"/>
      <c r="D11" s="24">
        <f>D8*D5</f>
        <v>128.69999999999999</v>
      </c>
      <c r="E11" s="26"/>
      <c r="F11" s="24">
        <f>F8*F7</f>
        <v>556.5</v>
      </c>
      <c r="G11" s="22"/>
      <c r="H11" s="27">
        <f>D11+F11</f>
        <v>685.2</v>
      </c>
    </row>
    <row r="12" spans="2:8" s="4" customFormat="1" ht="15.75" thickTop="1" x14ac:dyDescent="0.25">
      <c r="B12" s="5"/>
      <c r="C12" s="5"/>
      <c r="D12" s="7"/>
      <c r="E12" s="7"/>
      <c r="F12" s="7"/>
      <c r="G12" s="6"/>
      <c r="H12" s="9"/>
    </row>
    <row r="13" spans="2:8" s="4" customFormat="1" x14ac:dyDescent="0.25">
      <c r="B13" s="5"/>
      <c r="C13" s="5"/>
    </row>
    <row r="14" spans="2:8" s="8" customFormat="1" ht="17.25" x14ac:dyDescent="0.4">
      <c r="D14" s="42" t="s">
        <v>9</v>
      </c>
      <c r="E14" s="43"/>
      <c r="F14" s="43"/>
      <c r="G14" s="44"/>
      <c r="H14" s="45">
        <f>H11/H8</f>
        <v>15.226666666666668</v>
      </c>
    </row>
    <row r="15" spans="2:8" s="4" customFormat="1" x14ac:dyDescent="0.25">
      <c r="D15" s="46"/>
      <c r="E15" s="47"/>
      <c r="F15" s="47" t="s">
        <v>10</v>
      </c>
      <c r="G15" s="48"/>
      <c r="H15" s="49"/>
    </row>
    <row r="16" spans="2:8" s="4" customFormat="1" ht="17.25" x14ac:dyDescent="0.4">
      <c r="D16" s="50"/>
      <c r="E16" s="48"/>
      <c r="F16" s="47" t="s">
        <v>14</v>
      </c>
      <c r="G16" s="48"/>
      <c r="H16" s="51">
        <f>H14*0.5</f>
        <v>7.6133333333333342</v>
      </c>
    </row>
    <row r="17" spans="1:8" s="4" customFormat="1" ht="13.5" customHeight="1" x14ac:dyDescent="0.25">
      <c r="D17" s="52"/>
      <c r="E17" s="53"/>
      <c r="F17" s="54" t="s">
        <v>17</v>
      </c>
      <c r="G17" s="53"/>
      <c r="H17" s="55"/>
    </row>
    <row r="18" spans="1:8" s="4" customFormat="1" ht="13.5" customHeight="1" x14ac:dyDescent="0.25">
      <c r="D18" s="14"/>
      <c r="E18" s="14"/>
      <c r="F18" s="15"/>
      <c r="G18" s="14"/>
      <c r="H18" s="14"/>
    </row>
    <row r="19" spans="1:8" s="4" customFormat="1" x14ac:dyDescent="0.25"/>
    <row r="20" spans="1:8" s="4" customFormat="1" x14ac:dyDescent="0.25">
      <c r="F20" s="56" t="s">
        <v>13</v>
      </c>
      <c r="G20" s="57"/>
      <c r="H20" s="58">
        <f>H11</f>
        <v>685.2</v>
      </c>
    </row>
    <row r="21" spans="1:8" s="4" customFormat="1" ht="40.5" customHeight="1" x14ac:dyDescent="0.25">
      <c r="F21" s="59" t="s">
        <v>22</v>
      </c>
      <c r="G21" s="60"/>
      <c r="H21" s="61">
        <f>(H8-40)*H16</f>
        <v>38.06666666666667</v>
      </c>
    </row>
    <row r="22" spans="1:8" s="4" customFormat="1" x14ac:dyDescent="0.25">
      <c r="F22" s="62" t="s">
        <v>12</v>
      </c>
      <c r="G22" s="63"/>
      <c r="H22" s="64">
        <f>H21+H20</f>
        <v>723.26666666666677</v>
      </c>
    </row>
    <row r="23" spans="1:8" s="4" customFormat="1" x14ac:dyDescent="0.25">
      <c r="H23" s="11"/>
    </row>
    <row r="24" spans="1:8" s="8" customFormat="1" ht="15.75" x14ac:dyDescent="0.25">
      <c r="B24" s="65" t="s">
        <v>18</v>
      </c>
      <c r="C24" s="65"/>
      <c r="D24" s="65"/>
      <c r="E24" s="65"/>
      <c r="F24" s="65"/>
      <c r="G24" s="65"/>
      <c r="H24" s="65"/>
    </row>
    <row r="25" spans="1:8" s="2" customFormat="1" ht="15.75" x14ac:dyDescent="0.25">
      <c r="B25" s="65" t="s">
        <v>19</v>
      </c>
      <c r="C25" s="65"/>
      <c r="D25" s="65"/>
      <c r="E25" s="65"/>
      <c r="F25" s="65"/>
      <c r="G25" s="65"/>
      <c r="H25" s="65"/>
    </row>
    <row r="26" spans="1:8" s="2" customFormat="1" ht="15.75" x14ac:dyDescent="0.25">
      <c r="B26" s="65" t="s">
        <v>24</v>
      </c>
      <c r="C26" s="65"/>
      <c r="D26" s="65"/>
      <c r="E26" s="65"/>
      <c r="F26" s="65"/>
      <c r="G26" s="65"/>
      <c r="H26" s="65"/>
    </row>
    <row r="29" spans="1:8" s="68" customFormat="1" ht="36" x14ac:dyDescent="0.55000000000000004">
      <c r="A29" s="67"/>
      <c r="B29" s="69"/>
      <c r="C29" s="69"/>
      <c r="D29" s="70" t="s">
        <v>0</v>
      </c>
      <c r="E29" s="69"/>
      <c r="F29" s="69"/>
      <c r="G29" s="67"/>
      <c r="H29" s="67"/>
    </row>
    <row r="30" spans="1:8" x14ac:dyDescent="0.25">
      <c r="A30" s="4"/>
      <c r="B30" s="12"/>
      <c r="C30" s="12"/>
      <c r="D30" s="10"/>
      <c r="E30" s="10"/>
      <c r="F30" s="10"/>
      <c r="G30" s="10"/>
      <c r="H30" s="10"/>
    </row>
    <row r="31" spans="1:8" x14ac:dyDescent="0.25">
      <c r="A31" s="4"/>
      <c r="B31" s="12" t="s">
        <v>1</v>
      </c>
      <c r="C31" s="12"/>
      <c r="D31" s="66" t="s">
        <v>20</v>
      </c>
      <c r="E31" s="66"/>
      <c r="F31" s="66" t="s">
        <v>21</v>
      </c>
      <c r="G31" s="17"/>
      <c r="H31" s="17"/>
    </row>
    <row r="32" spans="1:8" x14ac:dyDescent="0.25">
      <c r="A32" s="4"/>
      <c r="B32" s="12" t="s">
        <v>2</v>
      </c>
      <c r="C32" s="12"/>
      <c r="D32" s="18"/>
      <c r="E32" s="16"/>
      <c r="F32" s="18"/>
      <c r="G32" s="16"/>
      <c r="H32" s="16"/>
    </row>
    <row r="33" spans="1:8" x14ac:dyDescent="0.25">
      <c r="A33" s="4"/>
      <c r="B33" s="12" t="s">
        <v>5</v>
      </c>
      <c r="C33" s="12"/>
      <c r="D33" s="16">
        <v>0</v>
      </c>
      <c r="E33" s="16"/>
      <c r="F33" s="18">
        <v>0</v>
      </c>
      <c r="G33" s="16"/>
      <c r="H33" s="16" t="s">
        <v>3</v>
      </c>
    </row>
    <row r="34" spans="1:8" x14ac:dyDescent="0.25">
      <c r="A34" s="4"/>
      <c r="B34" s="12" t="s">
        <v>8</v>
      </c>
      <c r="C34" s="12"/>
      <c r="D34" s="18">
        <f>D32+D33</f>
        <v>0</v>
      </c>
      <c r="E34" s="16"/>
      <c r="F34" s="18">
        <f>F32+F33</f>
        <v>0</v>
      </c>
      <c r="G34" s="16"/>
      <c r="H34" s="16"/>
    </row>
    <row r="35" spans="1:8" x14ac:dyDescent="0.25">
      <c r="A35" s="4"/>
      <c r="B35" s="12" t="s">
        <v>6</v>
      </c>
      <c r="C35" s="12"/>
      <c r="D35" s="16"/>
      <c r="E35" s="16"/>
      <c r="F35" s="16"/>
      <c r="G35" s="16"/>
      <c r="H35" s="19">
        <f>D35+F35</f>
        <v>0</v>
      </c>
    </row>
    <row r="36" spans="1:8" x14ac:dyDescent="0.25">
      <c r="A36" s="4"/>
      <c r="B36" s="12"/>
      <c r="C36" s="12"/>
      <c r="D36" s="16"/>
      <c r="E36" s="16"/>
      <c r="F36" s="16"/>
      <c r="G36" s="16"/>
      <c r="H36" s="16"/>
    </row>
    <row r="37" spans="1:8" x14ac:dyDescent="0.25">
      <c r="A37" s="4"/>
      <c r="B37" s="12"/>
      <c r="C37" s="12"/>
      <c r="D37" s="16"/>
      <c r="E37" s="16"/>
      <c r="F37" s="16"/>
      <c r="G37" s="16"/>
      <c r="H37" s="16" t="s">
        <v>4</v>
      </c>
    </row>
    <row r="38" spans="1:8" ht="15.75" thickBot="1" x14ac:dyDescent="0.3">
      <c r="A38" s="4"/>
      <c r="B38" s="12" t="s">
        <v>7</v>
      </c>
      <c r="C38" s="13"/>
      <c r="D38" s="18">
        <f>D35*D32</f>
        <v>0</v>
      </c>
      <c r="E38" s="20"/>
      <c r="F38" s="18">
        <f>F35*F34</f>
        <v>0</v>
      </c>
      <c r="G38" s="16"/>
      <c r="H38" s="21">
        <f>D38+F38</f>
        <v>0</v>
      </c>
    </row>
    <row r="39" spans="1:8" ht="15.75" thickTop="1" x14ac:dyDescent="0.25">
      <c r="A39" s="4"/>
      <c r="B39" s="5"/>
      <c r="C39" s="5"/>
      <c r="D39" s="7"/>
      <c r="E39" s="7"/>
      <c r="F39" s="7"/>
      <c r="G39" s="6"/>
      <c r="H39" s="9"/>
    </row>
    <row r="40" spans="1:8" x14ac:dyDescent="0.25">
      <c r="A40" s="4"/>
      <c r="B40" s="5"/>
      <c r="C40" s="5"/>
      <c r="D40" s="4"/>
      <c r="E40" s="4"/>
      <c r="F40" s="4"/>
      <c r="G40" s="4"/>
      <c r="H40" s="4"/>
    </row>
    <row r="41" spans="1:8" ht="17.25" x14ac:dyDescent="0.4">
      <c r="A41" s="8"/>
      <c r="B41" s="8"/>
      <c r="C41" s="8"/>
      <c r="D41" s="28" t="s">
        <v>23</v>
      </c>
      <c r="E41" s="29"/>
      <c r="F41" s="29"/>
      <c r="G41" s="30"/>
      <c r="H41" s="31"/>
    </row>
    <row r="42" spans="1:8" x14ac:dyDescent="0.25">
      <c r="A42" s="4"/>
      <c r="B42" s="4"/>
      <c r="C42" s="4"/>
      <c r="D42" s="32"/>
      <c r="E42" s="33"/>
      <c r="F42" s="33" t="s">
        <v>26</v>
      </c>
      <c r="G42" s="34"/>
      <c r="H42" s="35"/>
    </row>
    <row r="43" spans="1:8" ht="17.25" x14ac:dyDescent="0.4">
      <c r="A43" s="4"/>
      <c r="B43" s="4"/>
      <c r="C43" s="4"/>
      <c r="D43" s="36"/>
      <c r="E43" s="34"/>
      <c r="F43" s="33" t="s">
        <v>14</v>
      </c>
      <c r="G43" s="34"/>
      <c r="H43" s="37">
        <f>H41*0.5</f>
        <v>0</v>
      </c>
    </row>
    <row r="44" spans="1:8" x14ac:dyDescent="0.25">
      <c r="A44" s="4"/>
      <c r="B44" s="4"/>
      <c r="C44" s="4"/>
      <c r="D44" s="38"/>
      <c r="E44" s="39"/>
      <c r="F44" s="40" t="s">
        <v>27</v>
      </c>
      <c r="G44" s="39"/>
      <c r="H44" s="41"/>
    </row>
    <row r="45" spans="1:8" x14ac:dyDescent="0.25">
      <c r="A45" s="4"/>
      <c r="B45" s="4"/>
      <c r="C45" s="4"/>
      <c r="D45" s="14"/>
      <c r="E45" s="14"/>
      <c r="F45" s="15"/>
      <c r="G45" s="14"/>
      <c r="H45" s="14"/>
    </row>
    <row r="46" spans="1:8" x14ac:dyDescent="0.25">
      <c r="A46" s="4"/>
      <c r="B46" s="4"/>
      <c r="C46" s="4"/>
      <c r="D46" s="4"/>
      <c r="E46" s="4"/>
      <c r="F46" s="4"/>
      <c r="G46" s="4"/>
      <c r="H46" s="4"/>
    </row>
    <row r="47" spans="1:8" x14ac:dyDescent="0.25">
      <c r="A47" s="4"/>
      <c r="B47" s="4"/>
      <c r="C47" s="4"/>
      <c r="D47" s="4"/>
      <c r="E47" s="4"/>
      <c r="F47" s="56" t="s">
        <v>13</v>
      </c>
      <c r="G47" s="57"/>
      <c r="H47" s="58">
        <f>H38</f>
        <v>0</v>
      </c>
    </row>
    <row r="48" spans="1:8" x14ac:dyDescent="0.25">
      <c r="A48" s="4"/>
      <c r="B48" s="4"/>
      <c r="C48" s="4"/>
      <c r="D48" s="4"/>
      <c r="E48" s="4"/>
      <c r="F48" s="59" t="s">
        <v>11</v>
      </c>
      <c r="G48" s="60"/>
      <c r="H48" s="61">
        <f>(H35-40)*H43</f>
        <v>0</v>
      </c>
    </row>
    <row r="49" spans="1:8" x14ac:dyDescent="0.25">
      <c r="A49" s="4"/>
      <c r="B49" s="4"/>
      <c r="C49" s="4"/>
      <c r="D49" s="4"/>
      <c r="E49" s="4"/>
      <c r="F49" s="62" t="s">
        <v>12</v>
      </c>
      <c r="G49" s="63"/>
      <c r="H49" s="64">
        <f>H48+H47</f>
        <v>0</v>
      </c>
    </row>
  </sheetData>
  <pageMargins left="0.7" right="0.7" top="0.75" bottom="0.75" header="0.3" footer="0.3"/>
  <pageSetup orientation="landscape" r:id="rId1"/>
  <customProperties>
    <customPr name="SSC_SHEET_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BFB9C-AA9A-4E09-8D38-3162BB9503F7}">
  <dimension ref="C1:E1"/>
  <sheetViews>
    <sheetView workbookViewId="0"/>
  </sheetViews>
  <sheetFormatPr defaultRowHeight="15" x14ac:dyDescent="0.25"/>
  <sheetData>
    <row r="1" spans="3:5" x14ac:dyDescent="0.25">
      <c r="C1" t="s">
        <v>28</v>
      </c>
      <c r="D1" t="s">
        <v>30</v>
      </c>
      <c r="E1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Smith</dc:creator>
  <cp:lastModifiedBy>Lisa Smith</cp:lastModifiedBy>
  <cp:lastPrinted>2011-05-25T14:45:11Z</cp:lastPrinted>
  <dcterms:created xsi:type="dcterms:W3CDTF">2011-05-24T21:29:32Z</dcterms:created>
  <dcterms:modified xsi:type="dcterms:W3CDTF">2018-01-29T23:56:44Z</dcterms:modified>
  <cp:contentStatus/>
</cp:coreProperties>
</file>